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H8" i="2"/>
  <c r="O8" i="2" l="1"/>
  <c r="N8" i="2" l="1"/>
</calcChain>
</file>

<file path=xl/sharedStrings.xml><?xml version="1.0" encoding="utf-8"?>
<sst xmlns="http://schemas.openxmlformats.org/spreadsheetml/2006/main" count="123" uniqueCount="70">
  <si>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</si>
  <si>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</si>
  <si>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</si>
  <si>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</si>
  <si>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</si>
  <si>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</si>
  <si>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</si>
  <si>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</si>
  <si>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</si>
  <si>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</si>
  <si>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</si>
  <si>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</si>
  <si>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</si>
  <si>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</si>
  <si>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</si>
  <si>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</si>
  <si>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</si>
  <si>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</si>
  <si>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</si>
  <si>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</si>
  <si>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</si>
  <si>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</si>
  <si>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</si>
  <si>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</si>
  <si>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</si>
  <si>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</si>
  <si>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</si>
  <si>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</si>
  <si>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</si>
  <si>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</si>
  <si>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</si>
  <si>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</si>
  <si>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</si>
  <si>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</si>
  <si>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</si>
  <si>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</si>
  <si>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</si>
  <si>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</si>
  <si>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</si>
  <si>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</si>
  <si>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</si>
  <si>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</si>
  <si>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</si>
  <si>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</si>
  <si>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</si>
  <si>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</si>
  <si>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</si>
  <si>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</si>
  <si>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</si>
  <si>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</si>
  <si>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</si>
  <si>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</si>
  <si>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</si>
  <si>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</si>
  <si>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</si>
  <si>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</si>
  <si>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</si>
  <si>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</si>
  <si>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</si>
  <si>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GWP_Capex_COM01RS</t>
  </si>
  <si>
    <t>GWP მასალა, ლარი</t>
  </si>
  <si>
    <t>საირმის ქუჩა №14-ში მდებარე (ს.კ01.10.14.027.110), შპს ,,საფირ საირმის'' ობიექტის წყალსადენის ქსელის მოწყობია</t>
  </si>
  <si>
    <t>ვაკე-საბურთალო</t>
  </si>
  <si>
    <t>GWP-035861</t>
  </si>
  <si>
    <t>საირმის ქუჩა №58 (ს.კ.01.10.14.024.034) კანალიზაციის გარე ქსელის მოწყობა</t>
  </si>
  <si>
    <t>საირმის ქუჩა №58 (ს.კ.01.10.14.024.034) წყალსადენის გარე ქსელის მოწყობა</t>
  </si>
  <si>
    <t>წყალარინება</t>
  </si>
  <si>
    <t>GWP_Capex_COM01RD</t>
  </si>
  <si>
    <t>GWP-037524  </t>
  </si>
  <si>
    <t>GWP-037525  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</si>
</sst>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1" fillId="0" borderId="0" xfId="1" applyFont="1" applyFill="1" applyBorder="1" applyAlignment="1">
      <alignment horizontal="right"/>
    </xf>
    <xf numFmtId="164" fontId="2" fillId="3" borderId="4" xfId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="80" zoomScaleNormal="80" workbookViewId="0">
      <selection activeCell="L10" sqref="L10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6.1796875" style="1" customWidth="1"/>
    <col min="5" max="5" width="55.7265625" style="1" customWidth="1"/>
    <col min="6" max="6" width="22.90625" style="1" customWidth="1"/>
    <col min="7" max="7" width="20.54296875" style="1" customWidth="1"/>
    <col min="8" max="8" width="24.81640625" style="1" customWidth="1"/>
    <col min="9" max="9" width="18.7265625" style="1" hidden="1" customWidth="1"/>
    <col min="10" max="11" width="24.81640625" style="1" customWidth="1"/>
    <col min="12" max="12" width="26.81640625" style="1" customWidth="1"/>
    <col min="13" max="13" width="1.81640625" style="1" customWidth="1"/>
    <col min="14" max="14" width="21.81640625" style="1" customWidth="1"/>
    <col min="15" max="15" width="22.1796875" style="1" customWidth="1"/>
    <col min="16" max="16384" width="9.1796875" style="1"/>
  </cols>
  <sheetData>
    <row r="1" spans="1:15" x14ac:dyDescent="0.45">
      <c r="A1" s="2" t="s">
        <v>0</v>
      </c>
      <c r="B1" s="2"/>
    </row>
    <row r="2" spans="1:15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4" spans="1:15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60</v>
      </c>
      <c r="J4" s="8" t="s">
        <v>41</v>
      </c>
      <c r="K4" s="8" t="s">
        <v>56</v>
      </c>
      <c r="L4" s="8" t="s">
        <v>57</v>
      </c>
      <c r="N4" s="8" t="s">
        <v>58</v>
      </c>
      <c r="O4" s="8" t="s">
        <v>42</v>
      </c>
    </row>
    <row r="5" spans="1:15" x14ac:dyDescent="0.45">
      <c r="B5" s="19">
        <v>1</v>
      </c>
      <c r="C5" s="20" t="s">
        <v>59</v>
      </c>
      <c r="D5" s="21" t="s">
        <v>63</v>
      </c>
      <c r="E5" s="21" t="s">
        <v>61</v>
      </c>
      <c r="F5" s="19" t="s">
        <v>8</v>
      </c>
      <c r="G5" s="22" t="s">
        <v>62</v>
      </c>
      <c r="H5" s="28">
        <v>45798.605934791056</v>
      </c>
      <c r="I5" s="31">
        <v>14480.702946425099</v>
      </c>
      <c r="J5" s="23">
        <v>15</v>
      </c>
      <c r="K5" s="33">
        <v>44820</v>
      </c>
      <c r="L5" s="33">
        <v>44830</v>
      </c>
      <c r="M5" s="24"/>
      <c r="N5" s="23"/>
      <c r="O5" s="25"/>
    </row>
    <row r="6" spans="1:15" x14ac:dyDescent="0.45">
      <c r="B6" s="19">
        <v>2</v>
      </c>
      <c r="C6" s="20" t="s">
        <v>67</v>
      </c>
      <c r="D6" s="21" t="s">
        <v>69</v>
      </c>
      <c r="E6" s="21" t="s">
        <v>64</v>
      </c>
      <c r="F6" s="19" t="s">
        <v>66</v>
      </c>
      <c r="G6" s="22" t="s">
        <v>62</v>
      </c>
      <c r="H6" s="28">
        <v>59718.419128499772</v>
      </c>
      <c r="I6" s="31">
        <v>6105.7897371839535</v>
      </c>
      <c r="J6" s="23">
        <v>20</v>
      </c>
      <c r="K6" s="33">
        <v>44820</v>
      </c>
      <c r="L6" s="33">
        <v>44830</v>
      </c>
      <c r="M6" s="24"/>
      <c r="N6" s="23"/>
      <c r="O6" s="25"/>
    </row>
    <row r="7" spans="1:15" x14ac:dyDescent="0.45">
      <c r="B7" s="19">
        <v>3</v>
      </c>
      <c r="C7" s="20" t="s">
        <v>67</v>
      </c>
      <c r="D7" s="21" t="s">
        <v>68</v>
      </c>
      <c r="E7" s="21" t="s">
        <v>65</v>
      </c>
      <c r="F7" s="19" t="s">
        <v>8</v>
      </c>
      <c r="G7" s="22" t="s">
        <v>62</v>
      </c>
      <c r="H7" s="28">
        <v>88243.827351677173</v>
      </c>
      <c r="I7" s="31">
        <v>11512.823064566173</v>
      </c>
      <c r="J7" s="23">
        <v>20</v>
      </c>
      <c r="K7" s="33">
        <v>44820</v>
      </c>
      <c r="L7" s="33">
        <v>44830</v>
      </c>
      <c r="M7" s="24"/>
      <c r="N7" s="23"/>
      <c r="O7" s="25"/>
    </row>
    <row r="8" spans="1:15" ht="16.5" thickBot="1" x14ac:dyDescent="0.5">
      <c r="B8" s="18" t="s">
        <v>47</v>
      </c>
      <c r="C8" s="17"/>
      <c r="D8" s="17"/>
      <c r="E8" s="17"/>
      <c r="F8" s="17"/>
      <c r="G8" s="17"/>
      <c r="H8" s="30">
        <f>SUM(H5:H7)</f>
        <v>193760.85241496802</v>
      </c>
      <c r="I8" s="32">
        <f>SUM(I5:I7)</f>
        <v>32099.315748175228</v>
      </c>
      <c r="J8" s="26"/>
      <c r="K8" s="26"/>
      <c r="L8" s="29"/>
      <c r="M8" s="24"/>
      <c r="N8" s="26">
        <f>SUM(N5:N5)</f>
        <v>0</v>
      </c>
      <c r="O8" s="27">
        <f>SUM(O5:O5)</f>
        <v>0</v>
      </c>
    </row>
    <row r="9" spans="1:15" ht="16.5" thickTop="1" x14ac:dyDescent="0.45"/>
    <row r="11" spans="1:15" x14ac:dyDescent="0.45">
      <c r="M11" s="1" t="s">
        <v>7</v>
      </c>
    </row>
  </sheetData>
  <conditionalFormatting sqref="D5">
    <cfRule type="duplicateValues" dxfId="1" priority="4"/>
  </conditionalFormatting>
  <conditionalFormatting sqref="D6:D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2022-09-16T12:43:59Z</dcterms:modified>
</cp:coreProperties>
</file>